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r_Hejl\Documents\! Nový Betlém !\! Kaláb_Stavba !!!\! Změnové listy a Dodatky smlouvy\Změnové listy_Příprava\ZL 3-5\"/>
    </mc:Choice>
  </mc:AlternateContent>
  <bookViews>
    <workbookView xWindow="0" yWindow="0" windowWidth="19200" windowHeight="11010"/>
  </bookViews>
  <sheets>
    <sheet name="List1" sheetId="1" r:id="rId1"/>
  </sheets>
  <definedNames>
    <definedName name="_xlnm.Print_Area" localSheetId="0">List1!$A$1:$G$16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0" i="1"/>
  <c r="G9" i="1" l="1"/>
  <c r="G8" i="1" l="1"/>
  <c r="G16" i="1" l="1"/>
</calcChain>
</file>

<file path=xl/sharedStrings.xml><?xml version="1.0" encoding="utf-8"?>
<sst xmlns="http://schemas.openxmlformats.org/spreadsheetml/2006/main" count="37" uniqueCount="34">
  <si>
    <t>P.č.</t>
  </si>
  <si>
    <t>Číslo položky</t>
  </si>
  <si>
    <t>Název položky</t>
  </si>
  <si>
    <t>MJ</t>
  </si>
  <si>
    <t>množství</t>
  </si>
  <si>
    <t>cena / MJ</t>
  </si>
  <si>
    <t>Celkem</t>
  </si>
  <si>
    <t xml:space="preserve">celkem </t>
  </si>
  <si>
    <t>OS/39</t>
  </si>
  <si>
    <t>Zábradlí z bezpečnostního skla kotvené do rámu  okna, dl. 1,0, v. 1,0m, kotvení, doplňky, detaily, D+M</t>
  </si>
  <si>
    <t>ks</t>
  </si>
  <si>
    <t>Zábradlí z bezpečnostního skla kotvené do rámu  okna, dl. 1,8, v. 1,m, kotvení, doplňky, detaily, D+M</t>
  </si>
  <si>
    <t>OS/40</t>
  </si>
  <si>
    <t>Omezovač otevírání</t>
  </si>
  <si>
    <t>m2</t>
  </si>
  <si>
    <t>Bezpečnostní sklo VSG (4.4.2resp 6.6.2) z interiéru</t>
  </si>
  <si>
    <t>Díl:</t>
  </si>
  <si>
    <t>767</t>
  </si>
  <si>
    <t>Konstrukce zámečnické</t>
  </si>
  <si>
    <t>Položkový rozpočet  - Zábradlí z bezpečnostního skla                                                 ZL 4</t>
  </si>
  <si>
    <t>S:</t>
  </si>
  <si>
    <t>17-03</t>
  </si>
  <si>
    <t>DOMOV BETLÉM KLOBOUKY U BRNA</t>
  </si>
  <si>
    <t>STA</t>
  </si>
  <si>
    <t>O:</t>
  </si>
  <si>
    <t>SO 100</t>
  </si>
  <si>
    <t>NOVOSTAVBA BETLÉM</t>
  </si>
  <si>
    <t>OBJ</t>
  </si>
  <si>
    <t>R:</t>
  </si>
  <si>
    <t>D.1.1</t>
  </si>
  <si>
    <t>Architektonicko-stavební řešení</t>
  </si>
  <si>
    <t>ROZ</t>
  </si>
  <si>
    <t>OS/45</t>
  </si>
  <si>
    <t>OS/46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</si>
</sst>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b/>
      <sz val="12"/>
      <name val="Arial CE"/>
      <charset val="238"/>
    </font>
    <font>
      <sz val="8"/>
      <color theme="1"/>
      <name val="Arial CE"/>
      <charset val="238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vertical="top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shrinkToFit="1"/>
    </xf>
    <xf numFmtId="164" fontId="2" fillId="0" borderId="1" xfId="0" applyNumberFormat="1" applyFont="1" applyBorder="1" applyAlignment="1">
      <alignment vertical="top" shrinkToFit="1"/>
    </xf>
    <xf numFmtId="4" fontId="2" fillId="2" borderId="1" xfId="0" applyNumberFormat="1" applyFont="1" applyFill="1" applyBorder="1" applyAlignment="1" applyProtection="1">
      <alignment vertical="top" shrinkToFit="1"/>
      <protection locked="0"/>
    </xf>
    <xf numFmtId="4" fontId="2" fillId="0" borderId="1" xfId="0" applyNumberFormat="1" applyFont="1" applyBorder="1" applyAlignment="1">
      <alignment vertical="top" shrinkToFit="1"/>
    </xf>
    <xf numFmtId="0" fontId="0" fillId="0" borderId="1" xfId="0" applyBorder="1"/>
    <xf numFmtId="4" fontId="2" fillId="0" borderId="1" xfId="0" applyNumberFormat="1" applyFont="1" applyFill="1" applyBorder="1" applyAlignment="1">
      <alignment vertical="top" shrinkToFit="1"/>
    </xf>
    <xf numFmtId="0" fontId="0" fillId="3" borderId="1" xfId="0" applyFill="1" applyBorder="1"/>
    <xf numFmtId="49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0" fontId="0" fillId="3" borderId="2" xfId="0" applyFill="1" applyBorder="1"/>
    <xf numFmtId="0" fontId="0" fillId="0" borderId="3" xfId="0" applyBorder="1"/>
    <xf numFmtId="0" fontId="0" fillId="0" borderId="4" xfId="0" applyBorder="1"/>
    <xf numFmtId="164" fontId="0" fillId="0" borderId="4" xfId="0" applyNumberFormat="1" applyBorder="1"/>
    <xf numFmtId="4" fontId="1" fillId="0" borderId="5" xfId="0" applyNumberFormat="1" applyFont="1" applyBorder="1"/>
    <xf numFmtId="0" fontId="1" fillId="0" borderId="4" xfId="0" applyFont="1" applyBorder="1" applyAlignment="1">
      <alignment horizontal="center"/>
    </xf>
    <xf numFmtId="0" fontId="4" fillId="0" borderId="1" xfId="0" applyFont="1" applyBorder="1"/>
    <xf numFmtId="0" fontId="1" fillId="3" borderId="1" xfId="0" applyFont="1" applyFill="1" applyBorder="1"/>
    <xf numFmtId="49" fontId="1" fillId="3" borderId="1" xfId="0" applyNumberFormat="1" applyFont="1" applyFill="1" applyBorder="1"/>
    <xf numFmtId="0" fontId="0" fillId="0" borderId="7" xfId="0" applyBorder="1"/>
    <xf numFmtId="49" fontId="1" fillId="3" borderId="6" xfId="0" applyNumberFormat="1" applyFont="1" applyFill="1" applyBorder="1"/>
    <xf numFmtId="0" fontId="3" fillId="0" borderId="0" xfId="0" applyFont="1" applyAlignment="1">
      <alignment horizontal="left"/>
    </xf>
    <xf numFmtId="49" fontId="0" fillId="0" borderId="0" xfId="0" applyNumberFormat="1"/>
    <xf numFmtId="0" fontId="3" fillId="0" borderId="0" xfId="0" applyFont="1" applyAlignment="1">
      <alignment horizontal="left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8" xfId="0" applyFont="1" applyBorder="1" applyAlignment="1">
      <alignment vertical="center"/>
    </xf>
    <xf numFmtId="49" fontId="5" fillId="0" borderId="9" xfId="0" applyNumberFormat="1" applyFont="1" applyBorder="1" applyAlignment="1">
      <alignment vertical="center"/>
    </xf>
    <xf numFmtId="49" fontId="5" fillId="0" borderId="10" xfId="0" applyNumberFormat="1" applyFont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49" fontId="5" fillId="0" borderId="9" xfId="0" applyNumberFormat="1" applyFont="1" applyFill="1" applyBorder="1" applyAlignment="1">
      <alignment vertical="center"/>
    </xf>
    <xf numFmtId="49" fontId="5" fillId="0" borderId="10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6"/>
  <sheetViews>
    <sheetView tabSelected="1" workbookViewId="0">
      <selection activeCell="C7" sqref="C7"/>
    </sheetView>
  </sheetViews>
  <sheetFormatPr defaultRowHeight="15" x14ac:dyDescent="0.25"/>
  <cols>
    <col min="1" max="1" width="4.42578125" customWidth="1"/>
    <col min="2" max="2" width="12.5703125" customWidth="1"/>
    <col min="3" max="3" width="38.28515625" customWidth="1"/>
    <col min="4" max="4" width="4.85546875" customWidth="1"/>
    <col min="5" max="5" width="10.5703125" customWidth="1"/>
    <col min="6" max="6" width="9.85546875" customWidth="1"/>
    <col min="7" max="7" width="12.7109375" customWidth="1"/>
  </cols>
  <sheetData>
    <row r="1" spans="1:33" ht="15.75" x14ac:dyDescent="0.25">
      <c r="A1" s="26" t="s">
        <v>19</v>
      </c>
      <c r="B1" s="26"/>
      <c r="C1" s="26"/>
      <c r="D1" s="26"/>
      <c r="E1" s="26"/>
      <c r="F1" s="26"/>
      <c r="G1" s="26"/>
    </row>
    <row r="2" spans="1:33" ht="24.95" customHeight="1" x14ac:dyDescent="0.25">
      <c r="A2" s="29" t="s">
        <v>20</v>
      </c>
      <c r="B2" s="30" t="s">
        <v>21</v>
      </c>
      <c r="C2" s="31" t="s">
        <v>22</v>
      </c>
      <c r="D2" s="31"/>
      <c r="E2" s="31"/>
      <c r="F2" s="31"/>
      <c r="G2" s="31"/>
      <c r="AG2" t="s">
        <v>23</v>
      </c>
    </row>
    <row r="3" spans="1:33" ht="24.95" customHeight="1" x14ac:dyDescent="0.25">
      <c r="A3" s="29" t="s">
        <v>24</v>
      </c>
      <c r="B3" s="30" t="s">
        <v>25</v>
      </c>
      <c r="C3" s="31" t="s">
        <v>26</v>
      </c>
      <c r="D3" s="31"/>
      <c r="E3" s="31"/>
      <c r="F3" s="31"/>
      <c r="G3" s="31"/>
      <c r="AC3" s="25" t="s">
        <v>23</v>
      </c>
      <c r="AG3" t="s">
        <v>27</v>
      </c>
    </row>
    <row r="4" spans="1:33" ht="24.95" customHeight="1" x14ac:dyDescent="0.25">
      <c r="A4" s="32" t="s">
        <v>28</v>
      </c>
      <c r="B4" s="33" t="s">
        <v>29</v>
      </c>
      <c r="C4" s="34" t="s">
        <v>30</v>
      </c>
      <c r="D4" s="34"/>
      <c r="E4" s="34"/>
      <c r="F4" s="34"/>
      <c r="G4" s="34"/>
      <c r="AG4" t="s">
        <v>31</v>
      </c>
    </row>
    <row r="5" spans="1:33" ht="15.75" x14ac:dyDescent="0.25">
      <c r="A5" s="24"/>
      <c r="B5" s="24"/>
      <c r="C5" s="24"/>
      <c r="D5" s="24"/>
      <c r="E5" s="24"/>
      <c r="F5" s="24"/>
      <c r="G5" s="24"/>
    </row>
    <row r="6" spans="1:33" ht="20.25" customHeight="1" x14ac:dyDescent="0.25">
      <c r="A6" s="10" t="s">
        <v>0</v>
      </c>
      <c r="B6" s="11" t="s">
        <v>1</v>
      </c>
      <c r="C6" s="11" t="s">
        <v>2</v>
      </c>
      <c r="D6" s="12" t="s">
        <v>3</v>
      </c>
      <c r="E6" s="10" t="s">
        <v>4</v>
      </c>
      <c r="F6" s="13" t="s">
        <v>5</v>
      </c>
      <c r="G6" s="10" t="s">
        <v>6</v>
      </c>
    </row>
    <row r="7" spans="1:33" ht="15" customHeight="1" x14ac:dyDescent="0.25">
      <c r="A7" s="20" t="s">
        <v>16</v>
      </c>
      <c r="B7" s="21" t="s">
        <v>17</v>
      </c>
      <c r="C7" s="21" t="s">
        <v>18</v>
      </c>
      <c r="D7" s="12"/>
      <c r="E7" s="10"/>
      <c r="F7" s="13"/>
      <c r="G7" s="10"/>
    </row>
    <row r="8" spans="1:33" ht="22.5" x14ac:dyDescent="0.25">
      <c r="A8" s="1">
        <v>1</v>
      </c>
      <c r="B8" s="2" t="s">
        <v>8</v>
      </c>
      <c r="C8" s="3" t="s">
        <v>9</v>
      </c>
      <c r="D8" s="4" t="s">
        <v>10</v>
      </c>
      <c r="E8" s="5">
        <v>4</v>
      </c>
      <c r="F8" s="6">
        <v>-7500</v>
      </c>
      <c r="G8" s="7">
        <f t="shared" ref="G8" si="0">ROUND(E8*F8,2)</f>
        <v>-30000</v>
      </c>
    </row>
    <row r="9" spans="1:33" ht="22.5" x14ac:dyDescent="0.25">
      <c r="A9" s="1">
        <v>2</v>
      </c>
      <c r="B9" s="2" t="s">
        <v>12</v>
      </c>
      <c r="C9" s="3" t="s">
        <v>11</v>
      </c>
      <c r="D9" s="4" t="s">
        <v>10</v>
      </c>
      <c r="E9" s="5">
        <v>1</v>
      </c>
      <c r="F9" s="6">
        <v>-16500</v>
      </c>
      <c r="G9" s="7">
        <f>F9</f>
        <v>-16500</v>
      </c>
    </row>
    <row r="10" spans="1:33" x14ac:dyDescent="0.25">
      <c r="A10" s="1">
        <v>3</v>
      </c>
      <c r="B10" s="2" t="s">
        <v>32</v>
      </c>
      <c r="C10" s="3" t="s">
        <v>13</v>
      </c>
      <c r="D10" s="4" t="s">
        <v>10</v>
      </c>
      <c r="E10" s="5">
        <v>10</v>
      </c>
      <c r="F10" s="6">
        <v>1440</v>
      </c>
      <c r="G10" s="7">
        <f>F10*E10</f>
        <v>14400</v>
      </c>
      <c r="I10" s="27"/>
    </row>
    <row r="11" spans="1:33" x14ac:dyDescent="0.25">
      <c r="A11" s="19">
        <v>4</v>
      </c>
      <c r="B11" s="2" t="s">
        <v>33</v>
      </c>
      <c r="C11" s="3" t="s">
        <v>15</v>
      </c>
      <c r="D11" s="4" t="s">
        <v>14</v>
      </c>
      <c r="E11" s="5">
        <v>25.64</v>
      </c>
      <c r="F11" s="6">
        <v>875</v>
      </c>
      <c r="G11" s="9">
        <f>F11*E11</f>
        <v>22435</v>
      </c>
      <c r="I11" s="28"/>
    </row>
    <row r="12" spans="1:33" x14ac:dyDescent="0.25">
      <c r="A12" s="1"/>
      <c r="B12" s="2"/>
      <c r="C12" s="3"/>
      <c r="D12" s="4"/>
      <c r="E12" s="5"/>
      <c r="F12" s="6"/>
      <c r="G12" s="7"/>
    </row>
    <row r="13" spans="1:33" x14ac:dyDescent="0.25">
      <c r="A13" s="8"/>
      <c r="B13" s="8"/>
      <c r="C13" s="3"/>
      <c r="D13" s="4"/>
      <c r="E13" s="5"/>
      <c r="F13" s="6"/>
      <c r="G13" s="9"/>
    </row>
    <row r="14" spans="1:33" x14ac:dyDescent="0.25">
      <c r="A14" s="1"/>
      <c r="B14" s="2"/>
      <c r="C14" s="3"/>
      <c r="D14" s="4"/>
      <c r="E14" s="5"/>
      <c r="F14" s="6"/>
      <c r="G14" s="7"/>
    </row>
    <row r="15" spans="1:33" ht="15.75" thickBot="1" x14ac:dyDescent="0.3">
      <c r="A15" s="8"/>
      <c r="B15" s="22"/>
      <c r="C15" s="3"/>
      <c r="D15" s="4"/>
      <c r="E15" s="5"/>
      <c r="F15" s="6"/>
      <c r="G15" s="9"/>
    </row>
    <row r="16" spans="1:33" ht="20.25" customHeight="1" thickBot="1" x14ac:dyDescent="0.3">
      <c r="A16" s="14"/>
      <c r="B16" s="23">
        <v>767</v>
      </c>
      <c r="C16" s="18" t="s">
        <v>7</v>
      </c>
      <c r="D16" s="15"/>
      <c r="E16" s="16"/>
      <c r="F16" s="15"/>
      <c r="G16" s="17">
        <f>SUM(G8:G15)</f>
        <v>-9665</v>
      </c>
    </row>
  </sheetData>
  <mergeCells count="5">
    <mergeCell ref="A1:G1"/>
    <mergeCell ref="I10:I11"/>
    <mergeCell ref="C2:G2"/>
    <mergeCell ref="C3:G3"/>
    <mergeCell ref="C4:G4"/>
  </mergeCells>
  <pageMargins left="0.45" right="0.1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 Knápková</dc:creator>
  <cp:lastModifiedBy>Petr Hejl, DiS.</cp:lastModifiedBy>
  <cp:lastPrinted>2019-07-31T16:46:09Z</cp:lastPrinted>
  <dcterms:created xsi:type="dcterms:W3CDTF">2019-02-07T15:43:24Z</dcterms:created>
  <dcterms:modified xsi:type="dcterms:W3CDTF">2019-07-31T16:46:41Z</dcterms:modified>
</cp:coreProperties>
</file>